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600" windowHeight="7290" activeTab="1"/>
  </bookViews>
  <sheets>
    <sheet name="2013" sheetId="1" r:id="rId1"/>
    <sheet name="1° sem 2014" sheetId="3" r:id="rId2"/>
  </sheet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8" i="1"/>
  <c r="E9" i="1"/>
  <c r="E10" i="1"/>
  <c r="E11" i="1"/>
  <c r="E12" i="1"/>
  <c r="E13" i="1"/>
  <c r="E4" i="1"/>
  <c r="E5" i="1"/>
  <c r="E6" i="1"/>
  <c r="E7" i="1"/>
  <c r="E3" i="1"/>
  <c r="E4" i="3"/>
  <c r="E5" i="3"/>
  <c r="E6" i="3"/>
  <c r="E7" i="3"/>
  <c r="E8" i="3"/>
  <c r="E9" i="3"/>
  <c r="E10" i="3"/>
  <c r="E11" i="3"/>
  <c r="E3" i="3"/>
  <c r="G22" i="1"/>
  <c r="G19" i="1"/>
  <c r="G20" i="1"/>
  <c r="G21" i="1"/>
  <c r="G18" i="1"/>
</calcChain>
</file>

<file path=xl/sharedStrings.xml><?xml version="1.0" encoding="utf-8"?>
<sst xmlns="http://schemas.openxmlformats.org/spreadsheetml/2006/main" count="152" uniqueCount="69">
  <si>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</si>
  <si>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</si>
  <si>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</si>
  <si>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</si>
  <si>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</si>
  <si>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</si>
  <si>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</si>
  <si>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</si>
  <si>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</si>
  <si>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 xml:space="preserve">Mobilità professionale e territoriale del personale DOCENTE di scuola secondaria di II grado </t>
  </si>
  <si>
    <t>OM del 13.3.2013 e CCNI</t>
  </si>
  <si>
    <t>di parte e d'ufficio</t>
  </si>
  <si>
    <t>Rispetto termini previsti da OM</t>
  </si>
  <si>
    <t>Utilizzazioni e assegnazioni provvisorie del personale scolastico docente di scuola secondaria di II grado</t>
  </si>
  <si>
    <t>CCNI e CCRI</t>
  </si>
  <si>
    <t>entro 31 agosto</t>
  </si>
  <si>
    <t>utilizz. E ass. provv. Pers. Docente sc. sec. I°</t>
  </si>
  <si>
    <t>C.C.N.I. - O.M.</t>
  </si>
  <si>
    <t>ISTANZA DI PARTE</t>
  </si>
  <si>
    <t>mobil. Profess. E territoriale pers. Doc. sc. sec. I°</t>
  </si>
  <si>
    <t>IST. DI PARTE E INIZ. D'UFFICIO</t>
  </si>
  <si>
    <t>RISPETTO TERMINI PREVISTI DA O.M.</t>
  </si>
  <si>
    <t>rispetto termini previsti da O.M.</t>
  </si>
  <si>
    <t>mobilità professionale e territoriale del personale DOCENTE di scuola dell'infanzia</t>
  </si>
  <si>
    <t>mobilità professionale e territoriale del personale DOCENTE di scuola primaria</t>
  </si>
  <si>
    <t>ipotesi CCNI del 15/3/2013; ipotesi CCIR n. 2/2013</t>
  </si>
  <si>
    <t>istanze di parte</t>
  </si>
  <si>
    <t>31 aosto 2013</t>
  </si>
  <si>
    <t>utilizzazioni e assegnazioni provvisorie del personale scolastico DOCENTE di scuola primaria</t>
  </si>
  <si>
    <t>O.M. n.9 del 13/3/2013;  CCNI 11/3/2013</t>
  </si>
  <si>
    <t>istanze di parte e d'ufficio</t>
  </si>
  <si>
    <t>Istanza di parte</t>
  </si>
  <si>
    <t>autorizzazione del par time al personale scolastico scuola infanzia</t>
  </si>
  <si>
    <t>O.M. 446/97 C.C.N.L.</t>
  </si>
  <si>
    <t>istanza di parte</t>
  </si>
  <si>
    <t>30 gg. chiusura O.D.</t>
  </si>
  <si>
    <t>autorizzazione del par time al personale scolastico scuola primaria</t>
  </si>
  <si>
    <t>autorizzazione del par time al personale scolastico scuola I grado</t>
  </si>
  <si>
    <t>autorizzazione del par time al personale scolastico scuola II grado</t>
  </si>
  <si>
    <t>entro il 31 agosto</t>
  </si>
  <si>
    <t>iniziativa d'ufficio</t>
  </si>
  <si>
    <t>Predisposizione graduatorie diritto studio docenti e ATA(2013)</t>
  </si>
  <si>
    <t>CIR N.7/2010</t>
  </si>
  <si>
    <t>entro trenta giorni</t>
  </si>
  <si>
    <t>assunzione a tempo determinato del personale scolastico DOCENTE</t>
  </si>
  <si>
    <t>D'Ufficio</t>
  </si>
  <si>
    <t>D'ufficio</t>
  </si>
  <si>
    <t>Nomine presid.e comm. Esami II grado</t>
  </si>
  <si>
    <t>CM 7 del 2013</t>
  </si>
  <si>
    <t>Legalizz. Firme diplomi e certificazioni</t>
  </si>
  <si>
    <t>Ricosicmento equipollenza titoli estero</t>
  </si>
  <si>
    <t>D.L.vo 297/1994 e succ. mod.</t>
  </si>
  <si>
    <t>30 giorni</t>
  </si>
  <si>
    <t>inizio esami di stato</t>
  </si>
  <si>
    <t xml:space="preserve">Assunzioni a tempo indeterminato docenti </t>
  </si>
  <si>
    <t>CM</t>
  </si>
  <si>
    <t>dopo 31 agosto entro 5 settembre</t>
  </si>
  <si>
    <t>Commissione scolastica istruzione lingua slovena</t>
  </si>
  <si>
    <t>DPCM 288/2006</t>
  </si>
  <si>
    <t xml:space="preserve">Selezione esperti collaboratori esterni </t>
  </si>
  <si>
    <t>L. 38/2001 art. 11, c. 5)</t>
  </si>
  <si>
    <t>Adempimenti accordo bilaterale (borse di studio, aggiornamento docnti, consulente pedagogico)</t>
  </si>
  <si>
    <t>Accordo bilaterale Italia Slovenia, Lubiana 25/51995</t>
  </si>
  <si>
    <t>Adempimenti accordo bilaterale (borse di studio, aggiornamento docenti, consulente pedagogico)</t>
  </si>
  <si>
    <t>5.34</t>
  </si>
  <si>
    <t>Trieste, 29 novembre 2014</t>
  </si>
  <si>
    <t xml:space="preserve">Il Dirigente Vicario Pietro Biasiol (firma autografa sostituita a mezzo stampa, ex art.3, co 2, D.Lgs. 39/93)
</t>
  </si>
  <si>
    <t>Monitoraggio tempi medi procedimenti amministrativi USR FVG UFFICIO IV SCUOLE CON LINGUA INSEGN. SLOVENA</t>
  </si>
  <si>
    <t>Monitoraggio tempi medi procedimenti amministrativi USR FVG UFFICIO IV SCUOLE LINGUA INSEGN. SLOVENA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</si>
</sst>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3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topLeftCell="A11" zoomScaleNormal="75" workbookViewId="0">
      <selection activeCell="H11" sqref="H11"/>
    </sheetView>
  </sheetViews>
  <sheetFormatPr defaultRowHeight="15" x14ac:dyDescent="0.25"/>
  <cols>
    <col min="1" max="1" width="5" customWidth="1"/>
    <col min="2" max="2" width="17.5703125" customWidth="1"/>
    <col min="3" max="4" width="11.7109375" customWidth="1"/>
    <col min="5" max="5" width="16.140625" customWidth="1"/>
    <col min="6" max="6" width="12.28515625" customWidth="1"/>
    <col min="7" max="7" width="14" customWidth="1"/>
    <col min="8" max="9" width="17.5703125" customWidth="1"/>
  </cols>
  <sheetData>
    <row r="1" spans="1:9" ht="36.6" customHeight="1" x14ac:dyDescent="0.25">
      <c r="A1" s="19" t="s">
        <v>67</v>
      </c>
      <c r="B1" s="20"/>
      <c r="C1" s="20"/>
      <c r="D1" s="20"/>
      <c r="E1" s="20"/>
      <c r="F1" s="20"/>
      <c r="G1" s="20"/>
      <c r="H1" s="20"/>
      <c r="I1" s="20"/>
    </row>
    <row r="2" spans="1:9" ht="78.599999999999994" customHeight="1" x14ac:dyDescent="0.25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22.5" x14ac:dyDescent="0.25">
      <c r="A3" s="9">
        <v>2</v>
      </c>
      <c r="B3" s="2" t="s">
        <v>54</v>
      </c>
      <c r="C3" s="2" t="s">
        <v>55</v>
      </c>
      <c r="D3" s="13" t="s">
        <v>40</v>
      </c>
      <c r="E3" s="14">
        <f>F3*G3</f>
        <v>10.5</v>
      </c>
      <c r="F3" s="14">
        <v>15</v>
      </c>
      <c r="G3" s="6">
        <v>0.7</v>
      </c>
      <c r="H3" s="21" t="s">
        <v>39</v>
      </c>
      <c r="I3" s="2"/>
    </row>
    <row r="4" spans="1:9" ht="45" x14ac:dyDescent="0.25">
      <c r="A4" s="9">
        <v>3</v>
      </c>
      <c r="B4" s="2" t="s">
        <v>44</v>
      </c>
      <c r="C4" s="2"/>
      <c r="D4" s="13" t="s">
        <v>40</v>
      </c>
      <c r="E4" s="14">
        <f t="shared" ref="E4:E17" si="0">F4*G4</f>
        <v>14</v>
      </c>
      <c r="F4" s="5">
        <v>35</v>
      </c>
      <c r="G4" s="16">
        <v>0.4</v>
      </c>
      <c r="H4" s="3" t="s">
        <v>56</v>
      </c>
      <c r="I4" s="2"/>
    </row>
    <row r="5" spans="1:9" ht="67.5" x14ac:dyDescent="0.25">
      <c r="A5" s="9">
        <v>7</v>
      </c>
      <c r="B5" s="2" t="s">
        <v>28</v>
      </c>
      <c r="C5" s="2" t="s">
        <v>25</v>
      </c>
      <c r="D5" s="2" t="s">
        <v>26</v>
      </c>
      <c r="E5" s="14">
        <f t="shared" si="0"/>
        <v>3.15</v>
      </c>
      <c r="F5" s="5">
        <v>7</v>
      </c>
      <c r="G5" s="11">
        <v>0.45</v>
      </c>
      <c r="H5" s="3" t="s">
        <v>27</v>
      </c>
      <c r="I5" s="2"/>
    </row>
    <row r="6" spans="1:9" ht="33.75" x14ac:dyDescent="0.25">
      <c r="A6" s="9">
        <v>8</v>
      </c>
      <c r="B6" s="2" t="s">
        <v>16</v>
      </c>
      <c r="C6" s="2" t="s">
        <v>17</v>
      </c>
      <c r="D6" s="2" t="s">
        <v>18</v>
      </c>
      <c r="E6" s="14">
        <f t="shared" si="0"/>
        <v>2.58</v>
      </c>
      <c r="F6" s="5">
        <v>6</v>
      </c>
      <c r="G6" s="11">
        <v>0.43</v>
      </c>
      <c r="H6" s="3" t="s">
        <v>27</v>
      </c>
      <c r="I6" s="2"/>
    </row>
    <row r="7" spans="1:9" ht="67.5" x14ac:dyDescent="0.25">
      <c r="A7" s="9">
        <v>9</v>
      </c>
      <c r="B7" s="10" t="s">
        <v>13</v>
      </c>
      <c r="C7" s="10" t="s">
        <v>14</v>
      </c>
      <c r="D7" s="10" t="s">
        <v>11</v>
      </c>
      <c r="E7" s="14">
        <f t="shared" si="0"/>
        <v>7.2</v>
      </c>
      <c r="F7" s="8">
        <v>16</v>
      </c>
      <c r="G7" s="11">
        <v>0.45</v>
      </c>
      <c r="H7" s="7" t="s">
        <v>15</v>
      </c>
      <c r="I7" s="10"/>
    </row>
    <row r="8" spans="1:9" ht="45" x14ac:dyDescent="0.25">
      <c r="A8" s="9">
        <v>11</v>
      </c>
      <c r="B8" s="2" t="s">
        <v>23</v>
      </c>
      <c r="C8" s="2" t="s">
        <v>29</v>
      </c>
      <c r="D8" s="2" t="s">
        <v>30</v>
      </c>
      <c r="E8" s="14">
        <f t="shared" si="0"/>
        <v>0.84</v>
      </c>
      <c r="F8" s="5">
        <v>2</v>
      </c>
      <c r="G8" s="11">
        <v>0.42</v>
      </c>
      <c r="H8" s="3" t="s">
        <v>22</v>
      </c>
      <c r="I8" s="2"/>
    </row>
    <row r="9" spans="1:9" ht="45" x14ac:dyDescent="0.25">
      <c r="A9" s="9">
        <v>12</v>
      </c>
      <c r="B9" s="2" t="s">
        <v>24</v>
      </c>
      <c r="C9" s="2" t="s">
        <v>29</v>
      </c>
      <c r="D9" s="2" t="s">
        <v>30</v>
      </c>
      <c r="E9" s="14">
        <f t="shared" si="0"/>
        <v>3.87</v>
      </c>
      <c r="F9" s="5">
        <v>9</v>
      </c>
      <c r="G9" s="11">
        <v>0.43</v>
      </c>
      <c r="H9" s="3" t="s">
        <v>22</v>
      </c>
      <c r="I9" s="2"/>
    </row>
    <row r="10" spans="1:9" ht="33.75" x14ac:dyDescent="0.25">
      <c r="A10" s="9">
        <v>13</v>
      </c>
      <c r="B10" s="2" t="s">
        <v>19</v>
      </c>
      <c r="C10" s="2" t="s">
        <v>17</v>
      </c>
      <c r="D10" s="2" t="s">
        <v>20</v>
      </c>
      <c r="E10" s="14">
        <f t="shared" si="0"/>
        <v>1.75</v>
      </c>
      <c r="F10" s="5">
        <v>5</v>
      </c>
      <c r="G10" s="11">
        <v>0.35</v>
      </c>
      <c r="H10" s="3" t="s">
        <v>21</v>
      </c>
      <c r="I10" s="2"/>
    </row>
    <row r="11" spans="1:9" ht="56.25" x14ac:dyDescent="0.25">
      <c r="A11" s="9">
        <v>14</v>
      </c>
      <c r="B11" s="10" t="s">
        <v>9</v>
      </c>
      <c r="C11" s="10" t="s">
        <v>10</v>
      </c>
      <c r="D11" s="10" t="s">
        <v>11</v>
      </c>
      <c r="E11" s="14">
        <f t="shared" si="0"/>
        <v>10.78</v>
      </c>
      <c r="F11" s="8">
        <v>22</v>
      </c>
      <c r="G11" s="11">
        <v>0.49</v>
      </c>
      <c r="H11" s="15" t="s">
        <v>12</v>
      </c>
      <c r="I11" s="10"/>
    </row>
    <row r="12" spans="1:9" ht="45" x14ac:dyDescent="0.25">
      <c r="A12" s="9">
        <v>16</v>
      </c>
      <c r="B12" s="2" t="s">
        <v>32</v>
      </c>
      <c r="C12" s="2" t="s">
        <v>33</v>
      </c>
      <c r="D12" s="2" t="s">
        <v>34</v>
      </c>
      <c r="E12" s="14">
        <f t="shared" si="0"/>
        <v>1.02</v>
      </c>
      <c r="F12" s="5">
        <v>2</v>
      </c>
      <c r="G12" s="11">
        <v>0.51</v>
      </c>
      <c r="H12" s="3" t="s">
        <v>35</v>
      </c>
      <c r="I12" s="2"/>
    </row>
    <row r="13" spans="1:9" ht="45" x14ac:dyDescent="0.25">
      <c r="A13" s="9">
        <v>17</v>
      </c>
      <c r="B13" s="2" t="s">
        <v>36</v>
      </c>
      <c r="C13" s="2" t="s">
        <v>33</v>
      </c>
      <c r="D13" s="2" t="s">
        <v>34</v>
      </c>
      <c r="E13" s="14">
        <f t="shared" si="0"/>
        <v>2.4</v>
      </c>
      <c r="F13" s="5">
        <v>5</v>
      </c>
      <c r="G13" s="11">
        <v>0.48</v>
      </c>
      <c r="H13" s="3" t="s">
        <v>35</v>
      </c>
      <c r="I13" s="2"/>
    </row>
    <row r="14" spans="1:9" ht="45" x14ac:dyDescent="0.25">
      <c r="A14" s="9">
        <v>18</v>
      </c>
      <c r="B14" s="2" t="s">
        <v>37</v>
      </c>
      <c r="C14" s="2" t="s">
        <v>33</v>
      </c>
      <c r="D14" s="2" t="s">
        <v>34</v>
      </c>
      <c r="E14" s="14">
        <f>F14*G14</f>
        <v>0.47</v>
      </c>
      <c r="F14" s="5">
        <v>1</v>
      </c>
      <c r="G14" s="11">
        <v>0.47</v>
      </c>
      <c r="H14" s="3" t="s">
        <v>35</v>
      </c>
      <c r="I14" s="2"/>
    </row>
    <row r="15" spans="1:9" ht="45" x14ac:dyDescent="0.25">
      <c r="A15" s="9">
        <v>19</v>
      </c>
      <c r="B15" s="2" t="s">
        <v>38</v>
      </c>
      <c r="C15" s="2" t="s">
        <v>33</v>
      </c>
      <c r="D15" s="2" t="s">
        <v>34</v>
      </c>
      <c r="E15" s="14">
        <f t="shared" si="0"/>
        <v>1.96</v>
      </c>
      <c r="F15" s="5">
        <v>4</v>
      </c>
      <c r="G15" s="11">
        <v>0.49</v>
      </c>
      <c r="H15" s="3" t="s">
        <v>35</v>
      </c>
      <c r="I15" s="2"/>
    </row>
    <row r="16" spans="1:9" ht="45" x14ac:dyDescent="0.25">
      <c r="A16" s="9">
        <v>23</v>
      </c>
      <c r="B16" s="2" t="s">
        <v>41</v>
      </c>
      <c r="C16" s="2" t="s">
        <v>42</v>
      </c>
      <c r="D16" s="13" t="s">
        <v>34</v>
      </c>
      <c r="E16" s="14">
        <f t="shared" si="0"/>
        <v>26</v>
      </c>
      <c r="F16" s="5">
        <v>65</v>
      </c>
      <c r="G16" s="6">
        <v>0.4</v>
      </c>
      <c r="H16" s="21" t="s">
        <v>43</v>
      </c>
      <c r="I16" s="2"/>
    </row>
    <row r="17" spans="1:9" ht="22.5" x14ac:dyDescent="0.25">
      <c r="A17" s="9">
        <v>25</v>
      </c>
      <c r="B17" s="10" t="s">
        <v>47</v>
      </c>
      <c r="C17" s="10" t="s">
        <v>48</v>
      </c>
      <c r="D17" s="10" t="s">
        <v>45</v>
      </c>
      <c r="E17" s="14">
        <f t="shared" si="0"/>
        <v>9.1</v>
      </c>
      <c r="F17" s="5">
        <v>13</v>
      </c>
      <c r="G17" s="6">
        <v>0.7</v>
      </c>
      <c r="H17" s="7" t="s">
        <v>53</v>
      </c>
      <c r="I17" s="12"/>
    </row>
    <row r="18" spans="1:9" ht="22.5" x14ac:dyDescent="0.25">
      <c r="A18" s="9">
        <v>26</v>
      </c>
      <c r="B18" s="10" t="s">
        <v>49</v>
      </c>
      <c r="C18" s="2"/>
      <c r="D18" s="10" t="s">
        <v>31</v>
      </c>
      <c r="E18" s="5">
        <v>196</v>
      </c>
      <c r="F18" s="5">
        <v>28</v>
      </c>
      <c r="G18" s="6">
        <f t="shared" ref="G18:G22" si="1">SUM(E18/F18)</f>
        <v>7</v>
      </c>
      <c r="H18" s="7" t="s">
        <v>52</v>
      </c>
      <c r="I18" s="12"/>
    </row>
    <row r="19" spans="1:9" ht="33.75" x14ac:dyDescent="0.25">
      <c r="A19" s="9">
        <v>28</v>
      </c>
      <c r="B19" s="10" t="s">
        <v>50</v>
      </c>
      <c r="C19" s="10" t="s">
        <v>51</v>
      </c>
      <c r="D19" s="10" t="s">
        <v>31</v>
      </c>
      <c r="E19" s="5">
        <v>75</v>
      </c>
      <c r="F19" s="5">
        <v>6</v>
      </c>
      <c r="G19" s="6">
        <f t="shared" si="1"/>
        <v>12.5</v>
      </c>
      <c r="H19" s="7" t="s">
        <v>52</v>
      </c>
      <c r="I19" s="12"/>
    </row>
    <row r="20" spans="1:9" ht="33.75" x14ac:dyDescent="0.25">
      <c r="A20" s="9">
        <v>29</v>
      </c>
      <c r="B20" s="10" t="s">
        <v>57</v>
      </c>
      <c r="C20" s="10" t="s">
        <v>58</v>
      </c>
      <c r="D20" s="10" t="s">
        <v>46</v>
      </c>
      <c r="E20" s="5">
        <v>5</v>
      </c>
      <c r="F20" s="5">
        <v>5</v>
      </c>
      <c r="G20" s="6">
        <f t="shared" si="1"/>
        <v>1</v>
      </c>
      <c r="H20" s="7"/>
      <c r="I20" s="12"/>
    </row>
    <row r="21" spans="1:9" ht="22.5" x14ac:dyDescent="0.25">
      <c r="A21" s="9">
        <v>32</v>
      </c>
      <c r="B21" s="10" t="s">
        <v>59</v>
      </c>
      <c r="C21" s="10" t="s">
        <v>60</v>
      </c>
      <c r="D21" s="10" t="s">
        <v>46</v>
      </c>
      <c r="E21" s="5">
        <v>270</v>
      </c>
      <c r="F21" s="5">
        <v>10</v>
      </c>
      <c r="G21" s="6">
        <f t="shared" si="1"/>
        <v>27</v>
      </c>
      <c r="H21" s="7"/>
      <c r="I21" s="2"/>
    </row>
    <row r="22" spans="1:9" ht="56.25" x14ac:dyDescent="0.25">
      <c r="A22" s="9">
        <v>35</v>
      </c>
      <c r="B22" s="10" t="s">
        <v>61</v>
      </c>
      <c r="C22" s="10" t="s">
        <v>62</v>
      </c>
      <c r="D22" s="10"/>
      <c r="E22" s="5">
        <v>388</v>
      </c>
      <c r="F22" s="5">
        <v>14</v>
      </c>
      <c r="G22" s="6">
        <f t="shared" si="1"/>
        <v>27.714285714285715</v>
      </c>
      <c r="H22" s="7"/>
      <c r="I22" s="2"/>
    </row>
    <row r="23" spans="1:9" ht="120" x14ac:dyDescent="0.25">
      <c r="H23" s="17" t="s">
        <v>65</v>
      </c>
      <c r="I23" s="18" t="s">
        <v>66</v>
      </c>
    </row>
  </sheetData>
  <mergeCells count="1">
    <mergeCell ref="A1:I1"/>
  </mergeCells>
  <phoneticPr fontId="7" type="noConversion"/>
  <pageMargins left="0.86614173228346458" right="0.31496062992125984" top="0.74803149606299213" bottom="0.74803149606299213" header="0.31496062992125984" footer="0.31496062992125984"/>
  <pageSetup paperSize="9" scale="47" orientation="landscape" horizontalDpi="4294967293" verticalDpi="4294967293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="90" zoomScaleNormal="75" zoomScaleSheetLayoutView="90" workbookViewId="0">
      <selection activeCell="G12" sqref="G12"/>
    </sheetView>
  </sheetViews>
  <sheetFormatPr defaultRowHeight="15" x14ac:dyDescent="0.25"/>
  <cols>
    <col min="1" max="1" width="5" customWidth="1"/>
    <col min="2" max="2" width="17.5703125" customWidth="1"/>
    <col min="3" max="4" width="11.7109375" customWidth="1"/>
    <col min="5" max="5" width="16.140625" customWidth="1"/>
    <col min="6" max="6" width="12.28515625" customWidth="1"/>
    <col min="7" max="7" width="14" customWidth="1"/>
    <col min="8" max="9" width="17.5703125" customWidth="1"/>
  </cols>
  <sheetData>
    <row r="1" spans="1:9" ht="36.6" customHeight="1" x14ac:dyDescent="0.25">
      <c r="A1" s="19" t="s">
        <v>68</v>
      </c>
      <c r="B1" s="20"/>
      <c r="C1" s="20"/>
      <c r="D1" s="20"/>
      <c r="E1" s="20"/>
      <c r="F1" s="20"/>
      <c r="G1" s="20"/>
      <c r="H1" s="20"/>
      <c r="I1" s="20"/>
    </row>
    <row r="2" spans="1:9" ht="78.599999999999994" customHeight="1" x14ac:dyDescent="0.25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45" x14ac:dyDescent="0.25">
      <c r="A3" s="9">
        <v>11</v>
      </c>
      <c r="B3" s="2" t="s">
        <v>23</v>
      </c>
      <c r="C3" s="2" t="s">
        <v>29</v>
      </c>
      <c r="D3" s="2" t="s">
        <v>30</v>
      </c>
      <c r="E3" s="5">
        <f>F3*G3</f>
        <v>2.58</v>
      </c>
      <c r="F3" s="5">
        <v>6</v>
      </c>
      <c r="G3" s="6">
        <v>0.43</v>
      </c>
      <c r="H3" s="3" t="s">
        <v>22</v>
      </c>
      <c r="I3" s="2"/>
    </row>
    <row r="4" spans="1:9" ht="45" x14ac:dyDescent="0.25">
      <c r="A4" s="9">
        <v>12</v>
      </c>
      <c r="B4" s="2" t="s">
        <v>24</v>
      </c>
      <c r="C4" s="2" t="s">
        <v>29</v>
      </c>
      <c r="D4" s="2" t="s">
        <v>30</v>
      </c>
      <c r="E4" s="5">
        <f t="shared" ref="E4:E11" si="0">F4*G4</f>
        <v>4.95</v>
      </c>
      <c r="F4" s="5">
        <v>11</v>
      </c>
      <c r="G4" s="16">
        <v>0.45</v>
      </c>
      <c r="H4" s="3" t="s">
        <v>22</v>
      </c>
      <c r="I4" s="2"/>
    </row>
    <row r="5" spans="1:9" ht="33.75" x14ac:dyDescent="0.25">
      <c r="A5" s="9">
        <v>13</v>
      </c>
      <c r="B5" s="2" t="s">
        <v>19</v>
      </c>
      <c r="C5" s="2" t="s">
        <v>17</v>
      </c>
      <c r="D5" s="2" t="s">
        <v>20</v>
      </c>
      <c r="E5" s="5">
        <f t="shared" si="0"/>
        <v>0.5</v>
      </c>
      <c r="F5" s="5">
        <v>1</v>
      </c>
      <c r="G5" s="11">
        <v>0.5</v>
      </c>
      <c r="H5" s="3" t="s">
        <v>21</v>
      </c>
      <c r="I5" s="2"/>
    </row>
    <row r="6" spans="1:9" ht="56.25" x14ac:dyDescent="0.25">
      <c r="A6" s="9">
        <v>14</v>
      </c>
      <c r="B6" s="10" t="s">
        <v>9</v>
      </c>
      <c r="C6" s="10" t="s">
        <v>10</v>
      </c>
      <c r="D6" s="10" t="s">
        <v>11</v>
      </c>
      <c r="E6" s="5">
        <f t="shared" si="0"/>
        <v>4.55</v>
      </c>
      <c r="F6" s="8">
        <v>13</v>
      </c>
      <c r="G6" s="11">
        <v>0.35</v>
      </c>
      <c r="H6" s="15" t="s">
        <v>12</v>
      </c>
      <c r="I6" s="10"/>
    </row>
    <row r="7" spans="1:9" ht="45" x14ac:dyDescent="0.25">
      <c r="A7" s="9">
        <v>16</v>
      </c>
      <c r="B7" s="2" t="s">
        <v>32</v>
      </c>
      <c r="C7" s="2" t="s">
        <v>33</v>
      </c>
      <c r="D7" s="2" t="s">
        <v>34</v>
      </c>
      <c r="E7" s="5">
        <f t="shared" si="0"/>
        <v>0.96</v>
      </c>
      <c r="F7" s="5">
        <v>2</v>
      </c>
      <c r="G7" s="11">
        <v>0.48</v>
      </c>
      <c r="H7" s="3" t="s">
        <v>35</v>
      </c>
      <c r="I7" s="2"/>
    </row>
    <row r="8" spans="1:9" ht="45" x14ac:dyDescent="0.25">
      <c r="A8" s="9">
        <v>17</v>
      </c>
      <c r="B8" s="2" t="s">
        <v>36</v>
      </c>
      <c r="C8" s="2" t="s">
        <v>33</v>
      </c>
      <c r="D8" s="2" t="s">
        <v>34</v>
      </c>
      <c r="E8" s="5">
        <f t="shared" si="0"/>
        <v>3.12</v>
      </c>
      <c r="F8" s="5">
        <v>6</v>
      </c>
      <c r="G8" s="11">
        <v>0.52</v>
      </c>
      <c r="H8" s="3" t="s">
        <v>35</v>
      </c>
      <c r="I8" s="2"/>
    </row>
    <row r="9" spans="1:9" ht="45" x14ac:dyDescent="0.25">
      <c r="A9" s="9">
        <v>18</v>
      </c>
      <c r="B9" s="2" t="s">
        <v>37</v>
      </c>
      <c r="C9" s="2" t="s">
        <v>33</v>
      </c>
      <c r="D9" s="2" t="s">
        <v>34</v>
      </c>
      <c r="E9" s="5">
        <f t="shared" si="0"/>
        <v>0.35</v>
      </c>
      <c r="F9" s="5">
        <v>1</v>
      </c>
      <c r="G9" s="11">
        <v>0.35</v>
      </c>
      <c r="H9" s="3" t="s">
        <v>35</v>
      </c>
      <c r="I9" s="2"/>
    </row>
    <row r="10" spans="1:9" ht="45" x14ac:dyDescent="0.25">
      <c r="A10" s="9">
        <v>19</v>
      </c>
      <c r="B10" s="2" t="s">
        <v>38</v>
      </c>
      <c r="C10" s="2" t="s">
        <v>33</v>
      </c>
      <c r="D10" s="2" t="s">
        <v>34</v>
      </c>
      <c r="E10" s="5">
        <f t="shared" si="0"/>
        <v>1.35</v>
      </c>
      <c r="F10" s="5">
        <v>3</v>
      </c>
      <c r="G10" s="11">
        <v>0.45</v>
      </c>
      <c r="H10" s="3" t="s">
        <v>35</v>
      </c>
      <c r="I10" s="2"/>
    </row>
    <row r="11" spans="1:9" ht="22.5" x14ac:dyDescent="0.25">
      <c r="A11" s="9">
        <v>25</v>
      </c>
      <c r="B11" s="10" t="s">
        <v>47</v>
      </c>
      <c r="C11" s="10" t="s">
        <v>48</v>
      </c>
      <c r="D11" s="10" t="s">
        <v>45</v>
      </c>
      <c r="E11" s="5">
        <f t="shared" si="0"/>
        <v>10.4</v>
      </c>
      <c r="F11" s="5">
        <v>13</v>
      </c>
      <c r="G11" s="11">
        <v>0.8</v>
      </c>
      <c r="H11" s="7" t="s">
        <v>53</v>
      </c>
      <c r="I11" s="12"/>
    </row>
    <row r="12" spans="1:9" ht="22.5" x14ac:dyDescent="0.25">
      <c r="A12" s="9">
        <v>26</v>
      </c>
      <c r="B12" s="10" t="s">
        <v>49</v>
      </c>
      <c r="C12" s="2"/>
      <c r="D12" s="10" t="s">
        <v>31</v>
      </c>
      <c r="E12" s="5">
        <v>110</v>
      </c>
      <c r="F12" s="5">
        <v>21</v>
      </c>
      <c r="G12" s="22" t="s">
        <v>64</v>
      </c>
      <c r="H12" s="7" t="s">
        <v>52</v>
      </c>
      <c r="I12" s="12"/>
    </row>
    <row r="13" spans="1:9" ht="33.75" x14ac:dyDescent="0.25">
      <c r="A13" s="9">
        <v>28</v>
      </c>
      <c r="B13" s="10" t="s">
        <v>50</v>
      </c>
      <c r="C13" s="10" t="s">
        <v>51</v>
      </c>
      <c r="D13" s="10" t="s">
        <v>31</v>
      </c>
      <c r="E13" s="5">
        <v>50</v>
      </c>
      <c r="F13" s="5">
        <v>3</v>
      </c>
      <c r="G13" s="11">
        <v>16.57</v>
      </c>
      <c r="H13" s="7" t="s">
        <v>52</v>
      </c>
      <c r="I13" s="12"/>
    </row>
    <row r="14" spans="1:9" ht="33.75" x14ac:dyDescent="0.25">
      <c r="A14" s="9">
        <v>29</v>
      </c>
      <c r="B14" s="10" t="s">
        <v>57</v>
      </c>
      <c r="C14" s="10" t="s">
        <v>58</v>
      </c>
      <c r="D14" s="10" t="s">
        <v>46</v>
      </c>
      <c r="E14" s="5">
        <v>2</v>
      </c>
      <c r="F14" s="5">
        <v>2</v>
      </c>
      <c r="G14" s="11">
        <v>1</v>
      </c>
      <c r="H14" s="7"/>
      <c r="I14" s="12"/>
    </row>
    <row r="15" spans="1:9" ht="22.5" x14ac:dyDescent="0.25">
      <c r="A15" s="9">
        <v>32</v>
      </c>
      <c r="B15" s="10" t="s">
        <v>59</v>
      </c>
      <c r="C15" s="10" t="s">
        <v>60</v>
      </c>
      <c r="D15" s="10" t="s">
        <v>46</v>
      </c>
      <c r="E15" s="5">
        <v>260</v>
      </c>
      <c r="F15" s="5">
        <v>10</v>
      </c>
      <c r="G15" s="11">
        <v>26</v>
      </c>
      <c r="H15" s="7" t="s">
        <v>52</v>
      </c>
      <c r="I15" s="2"/>
    </row>
    <row r="16" spans="1:9" ht="56.25" x14ac:dyDescent="0.25">
      <c r="A16" s="9">
        <v>35</v>
      </c>
      <c r="B16" s="10" t="s">
        <v>63</v>
      </c>
      <c r="C16" s="10" t="s">
        <v>62</v>
      </c>
      <c r="D16" s="10"/>
      <c r="E16" s="5">
        <v>305</v>
      </c>
      <c r="F16" s="5">
        <v>12</v>
      </c>
      <c r="G16" s="6">
        <v>25.42</v>
      </c>
      <c r="H16" s="7" t="s">
        <v>52</v>
      </c>
      <c r="I16" s="2"/>
    </row>
    <row r="17" spans="7:9" ht="120" x14ac:dyDescent="0.25">
      <c r="G17" s="6"/>
      <c r="H17" s="17" t="s">
        <v>65</v>
      </c>
      <c r="I17" s="18" t="s">
        <v>66</v>
      </c>
    </row>
  </sheetData>
  <mergeCells count="1">
    <mergeCell ref="A1:I1"/>
  </mergeCells>
  <phoneticPr fontId="7" type="noConversion"/>
  <pageMargins left="0.86614173228346458" right="0.31496062992125984" top="0.74803149606299213" bottom="0.74803149606299213" header="0.31496062992125984" footer="0.31496062992125984"/>
  <pageSetup paperSize="9" scale="64" orientation="landscape" horizontalDpi="4294967293" verticalDpi="4294967293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2013</vt:lpstr>
      <vt:lpstr>1° sem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2014-11-28T19:05:18Z</cp:lastPrinted>
  <dcterms:created xsi:type="dcterms:W3CDTF">2014-10-16T08:34:53Z</dcterms:created>
  <dcterms:modified xsi:type="dcterms:W3CDTF">2015-02-09T10:10:39Z</dcterms:modified>
</cp:coreProperties>
</file>